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еречень" sheetId="1" r:id="rId1"/>
    <sheet name="соответствие" sheetId="2" r:id="rId2"/>
    <sheet name="востребованность" sheetId="3" r:id="rId3"/>
  </sheets>
  <definedNames>
    <definedName name="_xlnm.Print_Area" localSheetId="0">перечень!$A$1:$I$14</definedName>
  </definedNames>
  <calcPr calcId="124519"/>
</workbook>
</file>

<file path=xl/calcChain.xml><?xml version="1.0" encoding="utf-8"?>
<calcChain xmlns="http://schemas.openxmlformats.org/spreadsheetml/2006/main">
  <c r="Y13" i="3"/>
  <c r="Y9"/>
  <c r="Y12"/>
  <c r="Y8"/>
  <c r="M9" i="1"/>
  <c r="M7"/>
  <c r="X9" i="3"/>
  <c r="X13"/>
  <c r="X12"/>
  <c r="X8"/>
  <c r="T15"/>
  <c r="U15"/>
  <c r="V15"/>
  <c r="W15"/>
  <c r="T14"/>
  <c r="U14"/>
  <c r="V14"/>
  <c r="W14"/>
  <c r="T13"/>
  <c r="U13"/>
  <c r="V13"/>
  <c r="W13"/>
  <c r="T12"/>
  <c r="U12"/>
  <c r="V12"/>
  <c r="W12"/>
  <c r="T11"/>
  <c r="U11"/>
  <c r="V11"/>
  <c r="W11"/>
  <c r="T9"/>
  <c r="U9"/>
  <c r="V9"/>
  <c r="W9"/>
  <c r="S9"/>
  <c r="S11"/>
  <c r="S12"/>
  <c r="S13"/>
  <c r="S14"/>
  <c r="S15"/>
  <c r="T8"/>
  <c r="U8"/>
  <c r="V8"/>
  <c r="W8"/>
  <c r="S8"/>
</calcChain>
</file>

<file path=xl/comments1.xml><?xml version="1.0" encoding="utf-8"?>
<comments xmlns="http://schemas.openxmlformats.org/spreadsheetml/2006/main">
  <authors>
    <author>Бухгалтер</author>
  </authors>
  <commentList>
    <comment ref="P9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3н-нифл 1 чел. ? Совпала 5 МН получившими отготу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пользуется льготой 1 человек, проживающий на территории поселения</t>
        </r>
      </text>
    </comment>
    <comment ref="AA9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3н-нифл</t>
        </r>
      </text>
    </comment>
  </commentList>
</comments>
</file>

<file path=xl/sharedStrings.xml><?xml version="1.0" encoding="utf-8"?>
<sst xmlns="http://schemas.openxmlformats.org/spreadsheetml/2006/main" count="165" uniqueCount="82">
  <si>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</si>
  <si>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</si>
  <si>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</si>
  <si>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</si>
  <si>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</si>
  <si>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</si>
  <si>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</si>
  <si>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</si>
  <si>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</si>
  <si>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индивидуальные предприниматели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</si>
  <si>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</si>
  <si>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</si>
  <si>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</si>
  <si>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</si>
  <si>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</si>
  <si>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к Порядку формирования перечня налоговых расходов и оценки налоговых расходов Уйско-Чебаркульского  сельского поселения Октябрьского муниципального района</t>
  </si>
  <si>
    <t>Краткое наименование налогового расхода Уйско-Чебаркульскогосельского поселения</t>
  </si>
  <si>
    <t>Полное  наименование налогового расхода Уйско-Чебаркульского  сельского поселения</t>
  </si>
  <si>
    <t>целевая категория налогового расхода Уйско-Чебаркульского  сельского поселения</t>
  </si>
  <si>
    <t>куратор налогового расхода    Уйско-Чебаркульского   сельского поселения</t>
  </si>
  <si>
    <t>снижение ставки  земельного налога на 0,18 %  в отношении земельных участков расположенных на территории Уйско-Чебаркульского 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</si>
  <si>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Решение  Совета депутатов Уйско-Чебаркульского  сельского поселения от  06.10.2017 г. № 87 " Об установлении на территории  Уйско-Чебаркульского  сельского поселения земельного налога"</t>
  </si>
  <si>
    <t>администрация  Уйско-Чебаркульского    сельского поселения</t>
  </si>
  <si>
    <t xml:space="preserve">освобождение от уплаты земельного налога  почетных граждан Октябрьского муниципального района, проживающих на территории Уйско-Чебаркульского сельского поселения </t>
  </si>
  <si>
    <t>освобождение от уплаты налога  на имущество физических лиц  зарегистрированных на территории  Уйско-Чебаркульского сельского поселения   семей, имеющих детей-инвалидов</t>
  </si>
  <si>
    <t>освобождение от уплаты налога  на имущество физических лиц  работников структурного подразделения добровольной пожарной команды (ДПК) д. Уйско-Чебаркульская</t>
  </si>
  <si>
    <t>Решение  Совета депутатов Уйско-Чебаркульского  сельского поселения от 26.06.2020 г. № 157 " О внесении изменений в Решение Совета депутатов от 05.11.2015г. № 10 "О введении налога на имущество физических лиц""</t>
  </si>
  <si>
    <t>стимулирующая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</si>
  <si>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</t>
  </si>
  <si>
    <t xml:space="preserve">юридические лица, индивидуальные предприниматели </t>
  </si>
  <si>
    <t>Решение Совета депутатов Уйско-Чебаркульского  сельского поселения от  05.11.2015 г. № 11" О введении налога на имущество физических лиц"</t>
  </si>
  <si>
    <t>Решение Совета депутатов  Уйско-Чебаркульского сельского поселения от 05.11.2015 г. № 11  " О введении налога на имущество физических лиц"</t>
  </si>
  <si>
    <t>4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</si>
  <si>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</si>
  <si>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</si>
  <si>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</si>
  <si>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t xml:space="preserve">предоставление гражданам мер социальной поддержки, повышение уровня и качества жизни населения </t>
  </si>
  <si>
    <t>предоставление мер социальной поддержки  гражданам, имеющим детей-инвалидов</t>
  </si>
  <si>
    <t>5</t>
  </si>
  <si>
    <t>6</t>
  </si>
  <si>
    <t>Развитие малого и среднего предпринимательства в Октябрьском муниципальном районе Челябинской области 2019-2021 гг.</t>
  </si>
  <si>
    <t>Содействие развитию СМСП путем оказания  консультационной и финансовой поддержки</t>
  </si>
  <si>
    <r>
      <t xml:space="preserve">снижение ставки  земельного налога на 0,18 %  в отношении земельных участков расположенных на территории Уйско-Чебаркульского 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 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</si>
  <si>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 xml:space="preserve">повышение уровня и качества жизни населения </t>
  </si>
  <si>
    <r>
      <t xml:space="preserve">освобождение от уплаты земельного налога  почетных граждан Октябрьского муниципального района, проживающих на территории Уйско-Чебаркульского сельского поселения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(социальная)</t>
    </r>
  </si>
  <si>
    <r>
      <t xml:space="preserve"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 </t>
    </r>
  </si>
  <si>
    <r>
      <t xml:space="preserve">освобождение от уплаты налога  на имущество физических лиц  работников структурного подразделения добровольной пожарной команды (ДПК) д. Уйско-Чебаркульская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(социальная) </t>
    </r>
  </si>
  <si>
    <r>
      <t>Положение о добровольной пожарной  дружине от</t>
    </r>
    <r>
      <rPr>
        <sz val="11"/>
        <color rgb="FFFF0000"/>
        <rFont val="Calibri"/>
        <family val="2"/>
        <charset val="204"/>
        <scheme val="minor"/>
      </rPr>
      <t xml:space="preserve"> 31.05.2012 г.</t>
    </r>
  </si>
  <si>
    <t xml:space="preserve">обеспечение пожарной безопасности Уйско-Чебаркульского  сельского поселения, социальная поддержка  работников  добровольной пожарной дружины д. Уйско-Чебаркульская  </t>
  </si>
  <si>
    <r>
      <t xml:space="preserve">уменьшение суммы налога на имущество физических лиц на 50 % индивидуальным предпринимателям, являющимся арендодателями объектов недвижимого имущества и имеющих ОКВЭД 68.20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</si>
  <si>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уменьшение суммы налога на имущество физических лиц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</si>
  <si>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>7</t>
  </si>
  <si>
    <t xml:space="preserve">Оценка востребованности   налоговых расходов </t>
  </si>
  <si>
    <t>оценка востребованности</t>
  </si>
  <si>
    <t>оценка результативности</t>
  </si>
  <si>
    <t>общая численность налогоплательщиков, чел.</t>
  </si>
  <si>
    <t>общая численность налогоплательщиков, котоые могут  воспользоваться налоговыми льготами, чел</t>
  </si>
  <si>
    <t>коэффициент востребованности (%)</t>
  </si>
  <si>
    <r>
      <t xml:space="preserve">уменьшение суммы налога на имущество физических лиц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                                   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</si>
  <si>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r>
      <t xml:space="preserve">освобождение от уплаты налога  на имущество физических лиц  зарегистрированных на территории  Уйско-Чебаркульского сельского поселения   семей, имеющих детей-инвалидов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</si>
  <si>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r>
      <t xml:space="preserve">освобождение от уплаты налога  на имущество физических лиц  зарегистрированных на территории  Уйско-Чебаркульского сельского поселения   семей, имеющих детей-инвалидов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(социальная) </t>
    </r>
  </si>
  <si>
    <r>
      <t xml:space="preserve">снижение ставки  земельного налога на 0,18 %  в отношении земельных участков расположенных на территории Уйско-Чебаркульского 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производства;                                                                      - занятых жилищным фондом и объектами инженерной инфраструктуры жилищно-коммунального комплекса;          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хозяйства;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                                   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</si>
  <si>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>всем налогоплательщикам, имеющим земельные участки в пределах территории Уйско-Чебаркульского  сельского поселения земельный налог начисляется по сниженой ставке   0,12%   от кадастровой стоимости</t>
  </si>
  <si>
    <t xml:space="preserve">  в 2019 году на территории сельского поселения отсутстввовали ИП с ОКВЭД 68.20.</t>
  </si>
  <si>
    <t xml:space="preserve">  в 2019 году на территории сельского поселения отсутстввовали ИП имеющие в собственности объекты налогообложения, включенные в перечень, определяемый в соответствии с п.7ст.378.2 и абзацем вторым п. 10 ст.378.2  НК РФ</t>
  </si>
  <si>
    <r>
      <t>Положение о добровольной пожарной  команде от</t>
    </r>
    <r>
      <rPr>
        <sz val="11"/>
        <color rgb="FFFF0000"/>
        <rFont val="Calibri"/>
        <family val="2"/>
        <charset val="204"/>
        <scheme val="minor"/>
      </rPr>
      <t xml:space="preserve"> 31.05.2012 г.</t>
    </r>
  </si>
  <si>
    <t>добровольна пожарная команда  д.Уйско-Чебаркульская укомплектована  полностью, все сотрудники работают продолжительное время.</t>
  </si>
  <si>
    <t xml:space="preserve">налог на имущество </t>
  </si>
  <si>
    <t>уменьшение суммы налога  на 50 % индивидуальным предпринимателям,  являющимся арендодателями объектов недвижимого имущества и имеющих ОКВЭД 68.20</t>
  </si>
  <si>
    <t>уменьшение суммы налога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</si>
  <si>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сумма налога, не поступившая в бюджет в связи с предоставлением налоговых льгот в 2020 г., тыс.руб.</t>
  </si>
  <si>
    <t>8</t>
  </si>
  <si>
    <t>Перечень налоговых расходов Уйско-Чебаркульского  сельского поселения  Октябрьского муниципального района на 2023 год</t>
  </si>
  <si>
    <t>снижение ставки  земельного налога на 0,75 %  в отношении   земельных участков расположенных на территории Уйско-Чебаркульского сельского поселения, предназначенных для размещения объектов связи и центров обработки данных</t>
  </si>
  <si>
    <t>Решение  Совета депутатов Уйско-Чебаркульского  сельского поселения  от 22.06.2022г. № 71  "О внесении изменений в решение Совета депутатов Уйско-Чебаркульского сельского поселения от  06.10.2017 г. № 87 " Об установлении на территории  Уйско-Чебаркульского  сельского поселения земельного налога""</t>
  </si>
  <si>
    <t>Комплексная программа Правительства РФ поддержки предпринимателей сферы информационно-коммуникационных технологий</t>
  </si>
  <si>
    <t>ускоренное развитие отраслей информационных технологий и связи</t>
  </si>
  <si>
    <t>снижение ставки  земельного налога на 0,75 %  в отношении   земельных участков расположенных на территории Уйско-Чебаркульского сельского поселения  предназначенных для размещения объектов связи и центров обработки данных</t>
  </si>
  <si>
    <t>Оценка соответствия налоговых расходов 2023 года муниципальным программам</t>
  </si>
  <si>
    <t>сумма налога, не поступившая в бюджет в связи с предоставлением налоговых льгот в 2021г., тыс.руб.</t>
  </si>
  <si>
    <t>пониженная ставка земельного налога начнет применяться с 01.01.2023г. На территории Уйско-Чебаркульского  сельского поселения   размещено оборудование ООО "Т2 Мобайл" на земельном участке, предоставленном на праве аренды.</t>
  </si>
  <si>
    <t>льгота по налогу на имущество востребована, т.к. на территории поселения проживает 4 семьи, имеющих детей-инвалидов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</si>
</sst>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/>
    <xf numFmtId="0" fontId="5" fillId="0" borderId="19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49" fontId="0" fillId="0" borderId="3" xfId="0" applyNumberFormat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49" fontId="0" fillId="0" borderId="16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3" borderId="24" xfId="0" applyFill="1" applyBorder="1"/>
    <xf numFmtId="0" fontId="0" fillId="3" borderId="2" xfId="0" applyFill="1" applyBorder="1"/>
    <xf numFmtId="0" fontId="0" fillId="3" borderId="2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9" fontId="0" fillId="3" borderId="17" xfId="0" applyNumberFormat="1" applyFill="1" applyBorder="1" applyAlignment="1">
      <alignment wrapText="1"/>
    </xf>
    <xf numFmtId="49" fontId="0" fillId="3" borderId="15" xfId="0" applyNumberFormat="1" applyFill="1" applyBorder="1" applyAlignment="1">
      <alignment wrapText="1"/>
    </xf>
    <xf numFmtId="49" fontId="0" fillId="3" borderId="20" xfId="0" applyNumberFormat="1" applyFill="1" applyBorder="1" applyAlignment="1">
      <alignment wrapText="1"/>
    </xf>
    <xf numFmtId="0" fontId="0" fillId="3" borderId="25" xfId="0" applyFill="1" applyBorder="1"/>
    <xf numFmtId="0" fontId="0" fillId="3" borderId="26" xfId="0" applyFill="1" applyBorder="1"/>
    <xf numFmtId="0" fontId="0" fillId="3" borderId="23" xfId="0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30" xfId="0" applyFill="1" applyBorder="1"/>
    <xf numFmtId="49" fontId="0" fillId="3" borderId="30" xfId="0" applyNumberFormat="1" applyFill="1" applyBorder="1" applyAlignment="1">
      <alignment wrapText="1"/>
    </xf>
    <xf numFmtId="49" fontId="0" fillId="3" borderId="31" xfId="0" applyNumberFormat="1" applyFill="1" applyBorder="1" applyAlignment="1">
      <alignment wrapText="1"/>
    </xf>
    <xf numFmtId="0" fontId="0" fillId="3" borderId="0" xfId="0" applyFill="1" applyBorder="1"/>
    <xf numFmtId="0" fontId="0" fillId="0" borderId="35" xfId="0" applyBorder="1" applyAlignment="1">
      <alignment horizontal="center" wrapText="1"/>
    </xf>
    <xf numFmtId="0" fontId="0" fillId="0" borderId="37" xfId="0" applyBorder="1"/>
    <xf numFmtId="0" fontId="0" fillId="0" borderId="2" xfId="0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3" borderId="15" xfId="0" applyNumberFormat="1" applyFill="1" applyBorder="1"/>
    <xf numFmtId="4" fontId="0" fillId="3" borderId="1" xfId="0" applyNumberFormat="1" applyFill="1" applyBorder="1"/>
    <xf numFmtId="4" fontId="0" fillId="3" borderId="15" xfId="0" applyNumberForma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0" fillId="3" borderId="15" xfId="0" applyFill="1" applyBorder="1"/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A4" sqref="A4"/>
    </sheetView>
  </sheetViews>
  <sheetFormatPr defaultRowHeight="15"/>
  <cols>
    <col min="1" max="1" width="9.140625" style="58"/>
    <col min="2" max="2" width="15.42578125" customWidth="1"/>
    <col min="3" max="3" width="35.42578125" customWidth="1"/>
    <col min="4" max="4" width="28.85546875" customWidth="1"/>
    <col min="5" max="5" width="20.85546875" style="22" customWidth="1"/>
    <col min="6" max="6" width="20" style="22" customWidth="1"/>
    <col min="7" max="7" width="22" customWidth="1"/>
    <col min="8" max="8" width="24.85546875" customWidth="1"/>
    <col min="9" max="9" width="18.140625" customWidth="1"/>
    <col min="10" max="10" width="12" customWidth="1"/>
    <col min="11" max="11" width="21" customWidth="1"/>
    <col min="12" max="12" width="14" customWidth="1"/>
    <col min="13" max="13" width="19.42578125" customWidth="1"/>
    <col min="14" max="14" width="12" customWidth="1"/>
    <col min="15" max="15" width="15.5703125" customWidth="1"/>
  </cols>
  <sheetData>
    <row r="1" spans="1:16">
      <c r="H1" s="97" t="s">
        <v>10</v>
      </c>
      <c r="I1" s="97"/>
    </row>
    <row r="2" spans="1:16" ht="61.5" customHeight="1">
      <c r="G2" s="17"/>
      <c r="H2" s="98" t="s">
        <v>15</v>
      </c>
      <c r="I2" s="98"/>
    </row>
    <row r="3" spans="1:16" ht="18.75">
      <c r="A3" s="99" t="s">
        <v>72</v>
      </c>
      <c r="B3" s="99"/>
      <c r="C3" s="99"/>
      <c r="D3" s="99"/>
      <c r="E3" s="99"/>
      <c r="F3" s="99"/>
      <c r="G3" s="99"/>
      <c r="H3" s="99"/>
      <c r="I3" s="99"/>
      <c r="K3" s="12"/>
      <c r="L3" s="12"/>
      <c r="M3" s="13"/>
      <c r="N3" s="13"/>
      <c r="O3" s="13"/>
      <c r="P3" s="13"/>
    </row>
    <row r="4" spans="1:16" ht="15.75" thickBot="1">
      <c r="K4" s="13"/>
      <c r="L4" s="13"/>
      <c r="M4" s="13"/>
      <c r="N4" s="13"/>
      <c r="O4" s="13"/>
      <c r="P4" s="13"/>
    </row>
    <row r="5" spans="1:16" s="1" customFormat="1" ht="105" customHeight="1" thickBot="1">
      <c r="A5" s="56" t="s">
        <v>0</v>
      </c>
      <c r="B5" s="3" t="s">
        <v>16</v>
      </c>
      <c r="C5" s="3" t="s">
        <v>17</v>
      </c>
      <c r="D5" s="3" t="s">
        <v>12</v>
      </c>
      <c r="E5" s="3" t="s">
        <v>13</v>
      </c>
      <c r="F5" s="3" t="s">
        <v>18</v>
      </c>
      <c r="G5" s="11" t="s">
        <v>2</v>
      </c>
      <c r="H5" s="11" t="s">
        <v>1</v>
      </c>
      <c r="I5" s="7" t="s">
        <v>19</v>
      </c>
      <c r="K5" s="14"/>
      <c r="L5" s="14"/>
      <c r="M5" s="14"/>
      <c r="N5" s="14"/>
      <c r="O5" s="14"/>
      <c r="P5" s="15"/>
    </row>
    <row r="6" spans="1:16" ht="15.75" thickBot="1">
      <c r="A6" s="57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0">
        <v>9</v>
      </c>
      <c r="K6" s="16"/>
      <c r="L6" s="16"/>
      <c r="M6" s="16"/>
      <c r="N6" s="16"/>
      <c r="O6" s="16"/>
      <c r="P6" s="13"/>
    </row>
    <row r="7" spans="1:16" ht="400.5" customHeight="1" thickBot="1">
      <c r="A7" s="26" t="s">
        <v>6</v>
      </c>
      <c r="B7" s="53" t="s">
        <v>3</v>
      </c>
      <c r="C7" s="20" t="s">
        <v>20</v>
      </c>
      <c r="D7" s="26" t="s">
        <v>21</v>
      </c>
      <c r="E7" s="21" t="s">
        <v>14</v>
      </c>
      <c r="F7" s="18" t="s">
        <v>5</v>
      </c>
      <c r="G7" s="18"/>
      <c r="H7" s="18"/>
      <c r="I7" s="19" t="s">
        <v>22</v>
      </c>
      <c r="K7" s="16">
        <v>0.3</v>
      </c>
      <c r="L7" s="16">
        <v>0.12</v>
      </c>
      <c r="M7" s="16">
        <f>K7-L7</f>
        <v>0.18</v>
      </c>
      <c r="N7" s="16"/>
      <c r="O7" s="16"/>
      <c r="P7" s="13"/>
    </row>
    <row r="8" spans="1:16" ht="105.75" customHeight="1">
      <c r="A8" s="33" t="s">
        <v>7</v>
      </c>
      <c r="B8" s="53" t="s">
        <v>3</v>
      </c>
      <c r="C8" s="46" t="s">
        <v>23</v>
      </c>
      <c r="D8" s="33" t="s">
        <v>21</v>
      </c>
      <c r="E8" s="43" t="s">
        <v>4</v>
      </c>
      <c r="F8" s="42" t="s">
        <v>5</v>
      </c>
      <c r="G8" s="42"/>
      <c r="H8" s="42"/>
      <c r="I8" s="23" t="s">
        <v>22</v>
      </c>
      <c r="N8" s="16"/>
      <c r="O8" s="16"/>
      <c r="P8" s="13"/>
    </row>
    <row r="9" spans="1:16" ht="197.25" customHeight="1">
      <c r="A9" s="33" t="s">
        <v>11</v>
      </c>
      <c r="B9" s="33" t="s">
        <v>3</v>
      </c>
      <c r="C9" s="20" t="s">
        <v>73</v>
      </c>
      <c r="D9" s="122" t="s">
        <v>74</v>
      </c>
      <c r="E9" s="43" t="s">
        <v>29</v>
      </c>
      <c r="F9" s="42" t="s">
        <v>27</v>
      </c>
      <c r="G9" s="42"/>
      <c r="H9" s="42"/>
      <c r="I9" s="72" t="s">
        <v>22</v>
      </c>
      <c r="K9" s="16">
        <v>1.5</v>
      </c>
      <c r="L9" s="16">
        <v>0.75</v>
      </c>
      <c r="M9" s="16">
        <f>K9-L9</f>
        <v>0.75</v>
      </c>
      <c r="N9" s="16"/>
      <c r="O9" s="16"/>
      <c r="P9" s="13"/>
    </row>
    <row r="10" spans="1:16" ht="111.75" customHeight="1">
      <c r="A10" s="29" t="s">
        <v>32</v>
      </c>
      <c r="B10" s="29" t="s">
        <v>67</v>
      </c>
      <c r="C10" s="47" t="s">
        <v>28</v>
      </c>
      <c r="D10" s="29" t="s">
        <v>30</v>
      </c>
      <c r="E10" s="54" t="s">
        <v>29</v>
      </c>
      <c r="F10" s="55" t="s">
        <v>27</v>
      </c>
      <c r="G10" s="42"/>
      <c r="H10" s="42"/>
      <c r="I10" s="23" t="s">
        <v>22</v>
      </c>
      <c r="K10" s="16"/>
      <c r="L10" s="16"/>
      <c r="M10" s="16"/>
      <c r="N10" s="16"/>
      <c r="O10" s="16"/>
      <c r="P10" s="13"/>
    </row>
    <row r="11" spans="1:16" ht="107.25" customHeight="1">
      <c r="A11" s="33" t="s">
        <v>38</v>
      </c>
      <c r="B11" s="25" t="s">
        <v>8</v>
      </c>
      <c r="C11" s="2" t="s">
        <v>24</v>
      </c>
      <c r="D11" s="5" t="s">
        <v>31</v>
      </c>
      <c r="E11" s="23" t="s">
        <v>4</v>
      </c>
      <c r="F11" s="23" t="s">
        <v>5</v>
      </c>
      <c r="G11" s="42"/>
      <c r="H11" s="42"/>
      <c r="I11" s="23" t="s">
        <v>22</v>
      </c>
      <c r="K11" s="16"/>
      <c r="L11" s="16"/>
      <c r="M11" s="16"/>
      <c r="N11" s="16"/>
      <c r="O11" s="16"/>
      <c r="P11" s="13"/>
    </row>
    <row r="12" spans="1:16" ht="107.25" customHeight="1">
      <c r="A12" s="33" t="s">
        <v>39</v>
      </c>
      <c r="B12" s="33" t="s">
        <v>8</v>
      </c>
      <c r="C12" s="2" t="s">
        <v>25</v>
      </c>
      <c r="D12" s="5" t="s">
        <v>31</v>
      </c>
      <c r="E12" s="23" t="s">
        <v>4</v>
      </c>
      <c r="F12" s="23" t="s">
        <v>5</v>
      </c>
      <c r="G12" s="42"/>
      <c r="H12" s="42"/>
      <c r="I12" s="23" t="s">
        <v>22</v>
      </c>
      <c r="K12" s="16"/>
      <c r="L12" s="16"/>
      <c r="M12" s="16"/>
      <c r="N12" s="16"/>
      <c r="O12" s="16"/>
      <c r="P12" s="13"/>
    </row>
    <row r="13" spans="1:16" s="1" customFormat="1" ht="144.75" hidden="1" customHeight="1">
      <c r="A13" s="33" t="s">
        <v>39</v>
      </c>
      <c r="B13" s="25" t="s">
        <v>8</v>
      </c>
      <c r="C13" s="2" t="s">
        <v>68</v>
      </c>
      <c r="D13" s="5" t="s">
        <v>26</v>
      </c>
      <c r="E13" s="23" t="s">
        <v>9</v>
      </c>
      <c r="F13" s="23" t="s">
        <v>27</v>
      </c>
      <c r="G13" s="42"/>
      <c r="H13" s="42"/>
      <c r="I13" s="23" t="s">
        <v>22</v>
      </c>
      <c r="K13" s="15"/>
      <c r="L13" s="15"/>
      <c r="M13" s="15"/>
      <c r="N13" s="15"/>
      <c r="O13" s="15"/>
      <c r="P13" s="15"/>
    </row>
    <row r="14" spans="1:16" s="1" customFormat="1" ht="147" hidden="1" customHeight="1">
      <c r="A14" s="28" t="s">
        <v>51</v>
      </c>
      <c r="B14" s="33" t="s">
        <v>8</v>
      </c>
      <c r="C14" s="30" t="s">
        <v>69</v>
      </c>
      <c r="D14" s="5" t="s">
        <v>26</v>
      </c>
      <c r="E14" s="31" t="s">
        <v>9</v>
      </c>
      <c r="F14" s="31" t="s">
        <v>27</v>
      </c>
      <c r="G14" s="2"/>
      <c r="H14" s="2"/>
      <c r="I14" s="23" t="s">
        <v>22</v>
      </c>
      <c r="K14" s="15"/>
      <c r="L14" s="15"/>
      <c r="M14" s="15"/>
      <c r="N14" s="15"/>
      <c r="O14" s="15"/>
      <c r="P14" s="15"/>
    </row>
    <row r="15" spans="1:16" s="1" customFormat="1">
      <c r="A15" s="59"/>
      <c r="E15" s="24"/>
      <c r="F15" s="24"/>
      <c r="K15" s="15"/>
      <c r="L15" s="15"/>
      <c r="M15" s="15"/>
      <c r="N15" s="15"/>
      <c r="O15" s="15"/>
      <c r="P15" s="15"/>
    </row>
    <row r="16" spans="1:16" s="1" customFormat="1">
      <c r="A16" s="59"/>
      <c r="E16" s="24"/>
      <c r="F16" s="24"/>
      <c r="K16" s="15"/>
      <c r="L16" s="15"/>
      <c r="M16" s="15"/>
      <c r="N16" s="15"/>
      <c r="O16" s="15"/>
      <c r="P16" s="15"/>
    </row>
    <row r="17" spans="1:16" s="1" customFormat="1">
      <c r="A17" s="59"/>
      <c r="E17" s="24"/>
      <c r="F17" s="24"/>
      <c r="K17" s="15"/>
      <c r="L17" s="15"/>
      <c r="M17" s="15"/>
      <c r="N17" s="15"/>
      <c r="O17" s="15"/>
      <c r="P17" s="15"/>
    </row>
    <row r="18" spans="1:16" s="1" customFormat="1">
      <c r="A18" s="59"/>
      <c r="E18" s="24"/>
      <c r="F18" s="24"/>
      <c r="K18" s="15"/>
      <c r="L18" s="15"/>
      <c r="M18" s="15"/>
      <c r="N18" s="15"/>
      <c r="O18" s="15"/>
      <c r="P18" s="15"/>
    </row>
    <row r="19" spans="1:16" s="1" customFormat="1">
      <c r="A19" s="59"/>
      <c r="E19" s="24"/>
      <c r="F19" s="24"/>
      <c r="K19" s="15"/>
      <c r="L19" s="15"/>
      <c r="M19" s="15"/>
      <c r="N19" s="15"/>
      <c r="O19" s="15"/>
      <c r="P19" s="15"/>
    </row>
    <row r="20" spans="1:16" s="1" customFormat="1">
      <c r="A20" s="59"/>
      <c r="E20" s="24"/>
      <c r="F20" s="24"/>
      <c r="K20" s="15"/>
      <c r="L20" s="15"/>
      <c r="M20" s="15"/>
      <c r="N20" s="15"/>
      <c r="O20" s="15"/>
      <c r="P20" s="15"/>
    </row>
    <row r="21" spans="1:16" s="1" customFormat="1">
      <c r="A21" s="59"/>
      <c r="E21" s="24"/>
      <c r="F21" s="24"/>
      <c r="K21" s="15"/>
      <c r="L21" s="15"/>
      <c r="M21" s="15"/>
      <c r="N21" s="15"/>
      <c r="O21" s="15"/>
      <c r="P21" s="15"/>
    </row>
    <row r="22" spans="1:16" s="1" customFormat="1">
      <c r="A22" s="59"/>
      <c r="E22" s="24"/>
      <c r="F22" s="24"/>
      <c r="K22" s="15"/>
      <c r="L22" s="15"/>
      <c r="M22" s="15"/>
      <c r="N22" s="15"/>
      <c r="O22" s="15"/>
      <c r="P22" s="15"/>
    </row>
    <row r="23" spans="1:16" s="1" customFormat="1">
      <c r="A23" s="59"/>
      <c r="E23" s="24"/>
      <c r="F23" s="24"/>
      <c r="K23" s="15"/>
      <c r="L23" s="15"/>
      <c r="M23" s="15"/>
      <c r="N23" s="15"/>
      <c r="O23" s="15"/>
      <c r="P23" s="15"/>
    </row>
    <row r="24" spans="1:16" s="1" customFormat="1">
      <c r="A24" s="59"/>
      <c r="E24" s="24"/>
      <c r="F24" s="24"/>
      <c r="K24" s="15"/>
      <c r="L24" s="15"/>
      <c r="M24" s="15"/>
      <c r="N24" s="15"/>
      <c r="O24" s="15"/>
      <c r="P24" s="15"/>
    </row>
    <row r="25" spans="1:16" s="1" customFormat="1">
      <c r="A25" s="59"/>
      <c r="E25" s="24"/>
      <c r="F25" s="24"/>
    </row>
    <row r="26" spans="1:16" s="1" customFormat="1">
      <c r="A26" s="59"/>
      <c r="E26" s="24"/>
      <c r="F26" s="24"/>
    </row>
    <row r="27" spans="1:16" s="1" customFormat="1">
      <c r="A27" s="59"/>
      <c r="E27" s="24"/>
      <c r="F27" s="24"/>
    </row>
    <row r="28" spans="1:16" s="1" customFormat="1">
      <c r="A28" s="59"/>
      <c r="E28" s="24"/>
      <c r="F28" s="24"/>
    </row>
  </sheetData>
  <mergeCells count="3">
    <mergeCell ref="H1:I1"/>
    <mergeCell ref="H2:I2"/>
    <mergeCell ref="A3:I3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0" orientation="landscape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K16"/>
  <sheetViews>
    <sheetView workbookViewId="0">
      <selection activeCell="B10" sqref="B10:D10"/>
    </sheetView>
  </sheetViews>
  <sheetFormatPr defaultRowHeight="15"/>
  <cols>
    <col min="2" max="2" width="54.28515625" customWidth="1"/>
    <col min="3" max="3" width="45.85546875" customWidth="1"/>
    <col min="4" max="4" width="36.85546875" customWidth="1"/>
  </cols>
  <sheetData>
    <row r="4" spans="1:11" ht="18.75">
      <c r="A4" s="99" t="s">
        <v>78</v>
      </c>
      <c r="B4" s="99"/>
      <c r="C4" s="99"/>
      <c r="D4" s="99"/>
      <c r="E4" s="17"/>
      <c r="F4" s="12"/>
      <c r="G4" s="12"/>
      <c r="H4" s="13"/>
      <c r="I4" s="13"/>
      <c r="J4" s="13"/>
      <c r="K4" s="13"/>
    </row>
    <row r="5" spans="1:11" ht="15.75" thickBot="1">
      <c r="C5" s="17"/>
      <c r="D5" s="17"/>
      <c r="E5" s="17"/>
      <c r="F5" s="13"/>
      <c r="G5" s="13"/>
      <c r="H5" s="13"/>
      <c r="I5" s="13"/>
      <c r="J5" s="13"/>
      <c r="K5" s="13"/>
    </row>
    <row r="6" spans="1:11" s="1" customFormat="1" ht="68.25" customHeight="1" thickBot="1">
      <c r="A6" s="6" t="s">
        <v>0</v>
      </c>
      <c r="B6" s="3" t="s">
        <v>17</v>
      </c>
      <c r="C6" s="11" t="s">
        <v>33</v>
      </c>
      <c r="D6" s="11" t="s">
        <v>34</v>
      </c>
      <c r="E6" s="15"/>
      <c r="F6" s="14"/>
      <c r="G6" s="14"/>
      <c r="H6" s="14"/>
      <c r="I6" s="14"/>
      <c r="J6" s="14"/>
      <c r="K6" s="15"/>
    </row>
    <row r="7" spans="1:11" ht="15.75" thickBot="1">
      <c r="A7" s="8">
        <v>1</v>
      </c>
      <c r="B7" s="9">
        <v>2</v>
      </c>
      <c r="C7" s="32">
        <v>3</v>
      </c>
      <c r="D7" s="71">
        <v>4</v>
      </c>
      <c r="E7" s="36"/>
      <c r="F7" s="16"/>
      <c r="G7" s="16"/>
      <c r="H7" s="16"/>
      <c r="I7" s="16"/>
      <c r="J7" s="16"/>
      <c r="K7" s="13"/>
    </row>
    <row r="8" spans="1:11" ht="258" customHeight="1">
      <c r="A8" s="26" t="s">
        <v>6</v>
      </c>
      <c r="B8" s="20" t="s">
        <v>42</v>
      </c>
      <c r="C8" s="34" t="s">
        <v>35</v>
      </c>
      <c r="D8" s="34" t="s">
        <v>36</v>
      </c>
      <c r="E8" s="37"/>
      <c r="F8" s="13"/>
      <c r="G8" s="16"/>
      <c r="H8" s="16"/>
      <c r="I8" s="16"/>
      <c r="J8" s="16"/>
      <c r="K8" s="13"/>
    </row>
    <row r="9" spans="1:11" ht="99.75" customHeight="1">
      <c r="A9" s="33" t="s">
        <v>7</v>
      </c>
      <c r="B9" s="20" t="s">
        <v>44</v>
      </c>
      <c r="C9" s="34" t="s">
        <v>35</v>
      </c>
      <c r="D9" s="21" t="s">
        <v>43</v>
      </c>
      <c r="E9" s="36"/>
      <c r="F9" s="16"/>
      <c r="G9" s="16"/>
      <c r="H9" s="16"/>
      <c r="I9" s="16"/>
      <c r="J9" s="16"/>
      <c r="K9" s="13"/>
    </row>
    <row r="10" spans="1:11" ht="82.5" customHeight="1">
      <c r="A10" s="33" t="s">
        <v>11</v>
      </c>
      <c r="B10" s="20" t="s">
        <v>77</v>
      </c>
      <c r="C10" s="34" t="s">
        <v>75</v>
      </c>
      <c r="D10" s="34" t="s">
        <v>76</v>
      </c>
      <c r="E10" s="36"/>
      <c r="F10" s="16"/>
      <c r="G10" s="16"/>
      <c r="H10" s="16"/>
      <c r="I10" s="16"/>
      <c r="J10" s="16"/>
      <c r="K10" s="13"/>
    </row>
    <row r="11" spans="1:11" ht="99.75" customHeight="1">
      <c r="A11" s="33" t="s">
        <v>32</v>
      </c>
      <c r="B11" s="27" t="s">
        <v>45</v>
      </c>
      <c r="C11" s="34" t="s">
        <v>40</v>
      </c>
      <c r="D11" s="21" t="s">
        <v>41</v>
      </c>
      <c r="E11" s="36"/>
      <c r="F11" s="16"/>
      <c r="G11" s="16"/>
      <c r="H11" s="16"/>
      <c r="I11" s="16"/>
      <c r="J11" s="16"/>
      <c r="K11" s="13"/>
    </row>
    <row r="12" spans="1:11" s="1" customFormat="1" ht="89.25" customHeight="1">
      <c r="A12" s="33" t="s">
        <v>38</v>
      </c>
      <c r="B12" s="39" t="s">
        <v>60</v>
      </c>
      <c r="C12" s="34" t="s">
        <v>35</v>
      </c>
      <c r="D12" s="21" t="s">
        <v>37</v>
      </c>
      <c r="E12" s="15"/>
      <c r="F12" s="15"/>
      <c r="G12" s="15"/>
      <c r="H12" s="15"/>
      <c r="I12" s="15"/>
      <c r="J12" s="15"/>
      <c r="K12" s="15"/>
    </row>
    <row r="13" spans="1:11" s="1" customFormat="1" ht="77.25" customHeight="1">
      <c r="A13" s="33" t="s">
        <v>39</v>
      </c>
      <c r="B13" s="39" t="s">
        <v>46</v>
      </c>
      <c r="C13" s="21" t="s">
        <v>65</v>
      </c>
      <c r="D13" s="21" t="s">
        <v>48</v>
      </c>
      <c r="E13" s="15"/>
      <c r="F13" s="15"/>
      <c r="G13" s="15"/>
      <c r="H13" s="15"/>
      <c r="I13" s="15"/>
      <c r="J13" s="15"/>
      <c r="K13" s="15"/>
    </row>
    <row r="14" spans="1:11" s="1" customFormat="1" ht="79.5" hidden="1" customHeight="1">
      <c r="A14" s="25" t="s">
        <v>39</v>
      </c>
      <c r="B14" s="4" t="s">
        <v>49</v>
      </c>
      <c r="C14" s="34" t="s">
        <v>40</v>
      </c>
      <c r="D14" s="21" t="s">
        <v>41</v>
      </c>
      <c r="E14" s="38"/>
      <c r="F14" s="15"/>
      <c r="G14" s="15"/>
      <c r="H14" s="15"/>
      <c r="I14" s="15"/>
      <c r="J14" s="15"/>
      <c r="K14" s="15"/>
    </row>
    <row r="15" spans="1:11" s="1" customFormat="1" ht="99" hidden="1" customHeight="1">
      <c r="A15" s="33" t="s">
        <v>51</v>
      </c>
      <c r="B15" s="40" t="s">
        <v>50</v>
      </c>
      <c r="C15" s="34" t="s">
        <v>40</v>
      </c>
      <c r="D15" s="21" t="s">
        <v>41</v>
      </c>
      <c r="E15" s="15"/>
      <c r="F15" s="15"/>
      <c r="G15" s="15"/>
      <c r="H15" s="15"/>
      <c r="I15" s="15"/>
      <c r="J15" s="15"/>
      <c r="K15" s="15"/>
    </row>
    <row r="16" spans="1:11">
      <c r="A16" s="1"/>
      <c r="B16" s="1"/>
      <c r="C16" s="1"/>
      <c r="D16" s="1"/>
      <c r="E16" s="15"/>
      <c r="F16" s="15"/>
    </row>
  </sheetData>
  <mergeCells count="1">
    <mergeCell ref="A4:D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C12" sqref="AC12"/>
    </sheetView>
  </sheetViews>
  <sheetFormatPr defaultRowHeight="15"/>
  <cols>
    <col min="2" max="2" width="43.7109375" customWidth="1"/>
    <col min="3" max="3" width="30.7109375" customWidth="1"/>
    <col min="4" max="4" width="22" customWidth="1"/>
    <col min="5" max="5" width="6.28515625" customWidth="1"/>
    <col min="6" max="6" width="6.42578125" customWidth="1"/>
    <col min="7" max="7" width="5.7109375" customWidth="1"/>
    <col min="8" max="8" width="6.140625" customWidth="1"/>
    <col min="9" max="11" width="5.85546875" customWidth="1"/>
    <col min="12" max="12" width="5.28515625" customWidth="1"/>
    <col min="13" max="14" width="5.42578125" customWidth="1"/>
    <col min="15" max="15" width="5.85546875" customWidth="1"/>
    <col min="16" max="18" width="5.42578125" customWidth="1"/>
    <col min="19" max="19" width="5.7109375" customWidth="1"/>
    <col min="20" max="20" width="5.140625" customWidth="1"/>
    <col min="21" max="21" width="5.7109375" customWidth="1"/>
    <col min="22" max="22" width="5.85546875" customWidth="1"/>
    <col min="23" max="25" width="6" customWidth="1"/>
    <col min="26" max="27" width="13.5703125" customWidth="1"/>
    <col min="28" max="28" width="27.7109375" customWidth="1"/>
  </cols>
  <sheetData>
    <row r="2" spans="1:28" ht="18.75">
      <c r="B2" s="41" t="s">
        <v>52</v>
      </c>
    </row>
    <row r="3" spans="1:28" ht="15.75" thickBot="1"/>
    <row r="4" spans="1:28">
      <c r="A4" s="112" t="s">
        <v>0</v>
      </c>
      <c r="B4" s="109" t="s">
        <v>17</v>
      </c>
      <c r="C4" s="103" t="s">
        <v>33</v>
      </c>
      <c r="D4" s="103" t="s">
        <v>34</v>
      </c>
      <c r="E4" s="106" t="s">
        <v>53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  <c r="Z4" s="115" t="s">
        <v>70</v>
      </c>
      <c r="AA4" s="115" t="s">
        <v>79</v>
      </c>
      <c r="AB4" s="100" t="s">
        <v>54</v>
      </c>
    </row>
    <row r="5" spans="1:28" ht="54.75" customHeight="1">
      <c r="A5" s="113"/>
      <c r="B5" s="110"/>
      <c r="C5" s="120"/>
      <c r="D5" s="104"/>
      <c r="E5" s="124" t="s">
        <v>55</v>
      </c>
      <c r="F5" s="125"/>
      <c r="G5" s="125"/>
      <c r="H5" s="125"/>
      <c r="I5" s="125"/>
      <c r="J5" s="125"/>
      <c r="K5" s="126"/>
      <c r="L5" s="124" t="s">
        <v>56</v>
      </c>
      <c r="M5" s="125"/>
      <c r="N5" s="125"/>
      <c r="O5" s="125"/>
      <c r="P5" s="125"/>
      <c r="Q5" s="125"/>
      <c r="R5" s="126"/>
      <c r="S5" s="129" t="s">
        <v>57</v>
      </c>
      <c r="T5" s="130"/>
      <c r="U5" s="130"/>
      <c r="V5" s="130"/>
      <c r="W5" s="130"/>
      <c r="X5" s="130"/>
      <c r="Y5" s="131"/>
      <c r="Z5" s="116"/>
      <c r="AA5" s="118"/>
      <c r="AB5" s="101"/>
    </row>
    <row r="6" spans="1:28" s="1" customFormat="1" ht="27.75" customHeight="1" thickBot="1">
      <c r="A6" s="114"/>
      <c r="B6" s="111"/>
      <c r="C6" s="121"/>
      <c r="D6" s="105"/>
      <c r="E6" s="49">
        <v>2015</v>
      </c>
      <c r="F6" s="49">
        <v>2016</v>
      </c>
      <c r="G6" s="49">
        <v>2017</v>
      </c>
      <c r="H6" s="49">
        <v>2018</v>
      </c>
      <c r="I6" s="49">
        <v>2019</v>
      </c>
      <c r="J6" s="49">
        <v>2020</v>
      </c>
      <c r="K6" s="49">
        <v>2021</v>
      </c>
      <c r="L6" s="49">
        <v>2015</v>
      </c>
      <c r="M6" s="49">
        <v>2016</v>
      </c>
      <c r="N6" s="49">
        <v>2017</v>
      </c>
      <c r="O6" s="49">
        <v>2018</v>
      </c>
      <c r="P6" s="49">
        <v>2019</v>
      </c>
      <c r="Q6" s="49">
        <v>2020</v>
      </c>
      <c r="R6" s="49">
        <v>2021</v>
      </c>
      <c r="S6" s="49">
        <v>2015</v>
      </c>
      <c r="T6" s="49">
        <v>2016</v>
      </c>
      <c r="U6" s="49">
        <v>2017</v>
      </c>
      <c r="V6" s="49">
        <v>2018</v>
      </c>
      <c r="W6" s="49">
        <v>2019</v>
      </c>
      <c r="X6" s="49">
        <v>2020</v>
      </c>
      <c r="Y6" s="127">
        <v>2021</v>
      </c>
      <c r="Z6" s="117"/>
      <c r="AA6" s="119"/>
      <c r="AB6" s="102"/>
    </row>
    <row r="7" spans="1:28" ht="15.75" thickBot="1">
      <c r="A7" s="8">
        <v>1</v>
      </c>
      <c r="B7" s="9">
        <v>2</v>
      </c>
      <c r="C7" s="32">
        <v>3</v>
      </c>
      <c r="D7" s="90">
        <v>4</v>
      </c>
      <c r="E7" s="50"/>
      <c r="F7" s="9"/>
      <c r="G7" s="9"/>
      <c r="H7" s="9"/>
      <c r="I7" s="9"/>
      <c r="J7" s="9"/>
      <c r="K7" s="9"/>
      <c r="L7" s="9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91"/>
      <c r="Z7" s="91"/>
      <c r="AA7" s="51"/>
      <c r="AB7" s="52"/>
    </row>
    <row r="8" spans="1:28" ht="321.75" customHeight="1">
      <c r="A8" s="26" t="s">
        <v>6</v>
      </c>
      <c r="B8" s="20" t="s">
        <v>61</v>
      </c>
      <c r="C8" s="34" t="s">
        <v>35</v>
      </c>
      <c r="D8" s="60" t="s">
        <v>36</v>
      </c>
      <c r="E8" s="92">
        <v>876</v>
      </c>
      <c r="F8" s="18">
        <v>917</v>
      </c>
      <c r="G8" s="18">
        <v>937</v>
      </c>
      <c r="H8" s="18">
        <v>933</v>
      </c>
      <c r="I8" s="18">
        <v>919</v>
      </c>
      <c r="J8" s="18">
        <v>914</v>
      </c>
      <c r="K8" s="18">
        <v>913</v>
      </c>
      <c r="L8" s="92">
        <v>876</v>
      </c>
      <c r="M8" s="18">
        <v>917</v>
      </c>
      <c r="N8" s="18">
        <v>937</v>
      </c>
      <c r="O8" s="18">
        <v>933</v>
      </c>
      <c r="P8" s="18">
        <v>919</v>
      </c>
      <c r="Q8" s="18">
        <v>914</v>
      </c>
      <c r="R8" s="18">
        <v>913</v>
      </c>
      <c r="S8" s="48">
        <f>L8/E8*100</f>
        <v>100</v>
      </c>
      <c r="T8" s="48">
        <f>M8/F8*100</f>
        <v>100</v>
      </c>
      <c r="U8" s="48">
        <f>N8/G8*100</f>
        <v>100</v>
      </c>
      <c r="V8" s="48">
        <f>O8/H8*100</f>
        <v>100</v>
      </c>
      <c r="W8" s="48">
        <f>P8/I8*100</f>
        <v>100</v>
      </c>
      <c r="X8" s="48">
        <f>Q8/J8*100</f>
        <v>100</v>
      </c>
      <c r="Y8" s="48">
        <f>R8/K8*100</f>
        <v>100</v>
      </c>
      <c r="Z8" s="67"/>
      <c r="AA8" s="48"/>
      <c r="AB8" s="92" t="s">
        <v>62</v>
      </c>
    </row>
    <row r="9" spans="1:28" ht="109.5" customHeight="1">
      <c r="A9" s="33" t="s">
        <v>7</v>
      </c>
      <c r="B9" s="46" t="s">
        <v>44</v>
      </c>
      <c r="C9" s="35" t="s">
        <v>35</v>
      </c>
      <c r="D9" s="61" t="s">
        <v>43</v>
      </c>
      <c r="E9" s="44">
        <v>876</v>
      </c>
      <c r="F9" s="42">
        <v>917</v>
      </c>
      <c r="G9" s="42">
        <v>937</v>
      </c>
      <c r="H9" s="42">
        <v>933</v>
      </c>
      <c r="I9" s="42">
        <v>919</v>
      </c>
      <c r="J9" s="42">
        <v>914</v>
      </c>
      <c r="K9" s="42">
        <v>913</v>
      </c>
      <c r="L9" s="42">
        <v>15</v>
      </c>
      <c r="M9" s="45">
        <v>16</v>
      </c>
      <c r="N9" s="45">
        <v>17</v>
      </c>
      <c r="O9" s="45">
        <v>18</v>
      </c>
      <c r="P9" s="76">
        <v>19</v>
      </c>
      <c r="Q9" s="76">
        <v>20</v>
      </c>
      <c r="R9" s="76">
        <v>20</v>
      </c>
      <c r="S9" s="76">
        <f t="shared" ref="S9:S15" si="0">L9/E9*100</f>
        <v>1.7123287671232876</v>
      </c>
      <c r="T9" s="76">
        <f>M9/F9*100</f>
        <v>1.7448200654307526</v>
      </c>
      <c r="U9" s="76">
        <f>N9/G9*100</f>
        <v>1.8143009605122731</v>
      </c>
      <c r="V9" s="76">
        <f>O9/H9*100</f>
        <v>1.929260450160772</v>
      </c>
      <c r="W9" s="76">
        <f>P9/I9*100</f>
        <v>2.0674646354733408</v>
      </c>
      <c r="X9" s="76">
        <f>Q9/J9*100</f>
        <v>2.1881838074398248</v>
      </c>
      <c r="Y9" s="76">
        <f>R9/K9*100</f>
        <v>2.190580503833516</v>
      </c>
      <c r="Z9" s="94">
        <v>0</v>
      </c>
      <c r="AA9" s="95">
        <v>1</v>
      </c>
      <c r="AB9" s="76"/>
    </row>
    <row r="10" spans="1:28" ht="120" customHeight="1">
      <c r="A10" s="33" t="s">
        <v>11</v>
      </c>
      <c r="B10" s="20" t="s">
        <v>77</v>
      </c>
      <c r="C10" s="34" t="s">
        <v>75</v>
      </c>
      <c r="D10" s="34" t="s">
        <v>76</v>
      </c>
      <c r="E10" s="44"/>
      <c r="F10" s="42"/>
      <c r="G10" s="42"/>
      <c r="H10" s="42"/>
      <c r="I10" s="42"/>
      <c r="J10" s="42"/>
      <c r="K10" s="42"/>
      <c r="L10" s="42"/>
      <c r="M10" s="45"/>
      <c r="N10" s="45"/>
      <c r="O10" s="45"/>
      <c r="P10" s="76"/>
      <c r="Q10" s="76"/>
      <c r="R10" s="76"/>
      <c r="S10" s="76"/>
      <c r="T10" s="76"/>
      <c r="U10" s="76"/>
      <c r="V10" s="76"/>
      <c r="W10" s="76"/>
      <c r="X10" s="76"/>
      <c r="Y10" s="128"/>
      <c r="Z10" s="94"/>
      <c r="AA10" s="95"/>
      <c r="AB10" s="123" t="s">
        <v>80</v>
      </c>
    </row>
    <row r="11" spans="1:28" ht="99.75" customHeight="1">
      <c r="A11" s="33" t="s">
        <v>32</v>
      </c>
      <c r="B11" s="47" t="s">
        <v>45</v>
      </c>
      <c r="C11" s="35" t="s">
        <v>40</v>
      </c>
      <c r="D11" s="61" t="s">
        <v>41</v>
      </c>
      <c r="E11" s="44">
        <v>611</v>
      </c>
      <c r="F11" s="42">
        <v>624</v>
      </c>
      <c r="G11" s="42">
        <v>645</v>
      </c>
      <c r="H11" s="42">
        <v>642</v>
      </c>
      <c r="I11" s="42">
        <v>632</v>
      </c>
      <c r="J11" s="42">
        <v>620</v>
      </c>
      <c r="K11" s="42">
        <v>664</v>
      </c>
      <c r="L11" s="42"/>
      <c r="M11" s="45"/>
      <c r="N11" s="45"/>
      <c r="O11" s="45"/>
      <c r="P11" s="76"/>
      <c r="Q11" s="76"/>
      <c r="R11" s="76"/>
      <c r="S11" s="76">
        <f t="shared" si="0"/>
        <v>0</v>
      </c>
      <c r="T11" s="76">
        <f>M11/F11*100</f>
        <v>0</v>
      </c>
      <c r="U11" s="76">
        <f>N11/G11*100</f>
        <v>0</v>
      </c>
      <c r="V11" s="76">
        <f>O11/H11*100</f>
        <v>0</v>
      </c>
      <c r="W11" s="76">
        <f>P11/I11*100</f>
        <v>0</v>
      </c>
      <c r="X11" s="76"/>
      <c r="Y11" s="128"/>
      <c r="Z11" s="94"/>
      <c r="AA11" s="95"/>
      <c r="AB11" s="77"/>
    </row>
    <row r="12" spans="1:28" s="1" customFormat="1" ht="105.75" customHeight="1">
      <c r="A12" s="33" t="s">
        <v>38</v>
      </c>
      <c r="B12" s="2" t="s">
        <v>59</v>
      </c>
      <c r="C12" s="35" t="s">
        <v>35</v>
      </c>
      <c r="D12" s="61" t="s">
        <v>37</v>
      </c>
      <c r="E12" s="44">
        <v>611</v>
      </c>
      <c r="F12" s="42">
        <v>624</v>
      </c>
      <c r="G12" s="42">
        <v>645</v>
      </c>
      <c r="H12" s="42">
        <v>642</v>
      </c>
      <c r="I12" s="42">
        <v>632</v>
      </c>
      <c r="J12" s="42">
        <v>620</v>
      </c>
      <c r="K12" s="42">
        <v>664</v>
      </c>
      <c r="L12" s="2"/>
      <c r="M12" s="2" t="s">
        <v>6</v>
      </c>
      <c r="N12" s="2"/>
      <c r="O12" s="2"/>
      <c r="P12" s="30"/>
      <c r="Q12" s="30" t="s">
        <v>71</v>
      </c>
      <c r="R12" s="30" t="s">
        <v>32</v>
      </c>
      <c r="S12" s="76">
        <f t="shared" si="0"/>
        <v>0</v>
      </c>
      <c r="T12" s="76">
        <f>M12/F12*100</f>
        <v>0.16025641025641024</v>
      </c>
      <c r="U12" s="76">
        <f>N12/G12*100</f>
        <v>0</v>
      </c>
      <c r="V12" s="76">
        <f>O12/H12*100</f>
        <v>0</v>
      </c>
      <c r="W12" s="76">
        <f>P12/I12*100</f>
        <v>0</v>
      </c>
      <c r="X12" s="76">
        <f>Q12/J12*100</f>
        <v>1.2903225806451613</v>
      </c>
      <c r="Y12" s="76">
        <f>R12/K12*100</f>
        <v>0.60240963855421692</v>
      </c>
      <c r="Z12" s="96">
        <v>2</v>
      </c>
      <c r="AA12" s="93"/>
      <c r="AB12" s="77" t="s">
        <v>81</v>
      </c>
    </row>
    <row r="13" spans="1:28" s="1" customFormat="1" ht="150" customHeight="1">
      <c r="A13" s="33" t="s">
        <v>39</v>
      </c>
      <c r="B13" s="39" t="s">
        <v>46</v>
      </c>
      <c r="C13" s="43" t="s">
        <v>47</v>
      </c>
      <c r="D13" s="61" t="s">
        <v>48</v>
      </c>
      <c r="E13" s="44">
        <v>611</v>
      </c>
      <c r="F13" s="42">
        <v>624</v>
      </c>
      <c r="G13" s="42">
        <v>645</v>
      </c>
      <c r="H13" s="42">
        <v>642</v>
      </c>
      <c r="I13" s="42">
        <v>632</v>
      </c>
      <c r="J13" s="42">
        <v>620</v>
      </c>
      <c r="K13" s="42">
        <v>664</v>
      </c>
      <c r="L13" s="2" t="s">
        <v>38</v>
      </c>
      <c r="M13" s="2" t="s">
        <v>38</v>
      </c>
      <c r="N13" s="2" t="s">
        <v>38</v>
      </c>
      <c r="O13" s="2" t="s">
        <v>38</v>
      </c>
      <c r="P13" s="30" t="s">
        <v>38</v>
      </c>
      <c r="Q13" s="30" t="s">
        <v>38</v>
      </c>
      <c r="R13" s="30" t="s">
        <v>38</v>
      </c>
      <c r="S13" s="76">
        <f t="shared" si="0"/>
        <v>0.81833060556464821</v>
      </c>
      <c r="T13" s="76">
        <f>M13/F13*100</f>
        <v>0.80128205128205121</v>
      </c>
      <c r="U13" s="76">
        <f>N13/G13*100</f>
        <v>0.77519379844961245</v>
      </c>
      <c r="V13" s="76">
        <f>O13/H13*100</f>
        <v>0.77881619937694702</v>
      </c>
      <c r="W13" s="76">
        <f>P13/I13*100</f>
        <v>0.79113924050632911</v>
      </c>
      <c r="X13" s="76">
        <f>Q13/J13*100</f>
        <v>0.80645161290322576</v>
      </c>
      <c r="Y13" s="76">
        <f>R13/K13*100</f>
        <v>0.75301204819277112</v>
      </c>
      <c r="Z13" s="96"/>
      <c r="AA13" s="93"/>
      <c r="AB13" s="77" t="s">
        <v>66</v>
      </c>
    </row>
    <row r="14" spans="1:28" s="1" customFormat="1" ht="103.5" hidden="1" customHeight="1">
      <c r="A14" s="33" t="s">
        <v>39</v>
      </c>
      <c r="B14" s="2" t="s">
        <v>49</v>
      </c>
      <c r="C14" s="35" t="s">
        <v>40</v>
      </c>
      <c r="D14" s="61" t="s">
        <v>41</v>
      </c>
      <c r="E14" s="62">
        <v>611</v>
      </c>
      <c r="F14" s="42">
        <v>624</v>
      </c>
      <c r="G14" s="42">
        <v>645</v>
      </c>
      <c r="H14" s="42">
        <v>642</v>
      </c>
      <c r="I14" s="63">
        <v>632</v>
      </c>
      <c r="J14" s="84"/>
      <c r="K14" s="84"/>
      <c r="L14" s="68"/>
      <c r="M14" s="2"/>
      <c r="N14" s="2"/>
      <c r="O14" s="2"/>
      <c r="P14" s="78"/>
      <c r="Q14" s="87"/>
      <c r="R14" s="87"/>
      <c r="S14" s="73">
        <f t="shared" si="0"/>
        <v>0</v>
      </c>
      <c r="T14" s="74">
        <f>M14/F14*100</f>
        <v>0</v>
      </c>
      <c r="U14" s="74">
        <f>N14/G14*100</f>
        <v>0</v>
      </c>
      <c r="V14" s="74">
        <f>O14/H14*100</f>
        <v>0</v>
      </c>
      <c r="W14" s="75">
        <f>P14/I14*100</f>
        <v>0</v>
      </c>
      <c r="X14" s="86"/>
      <c r="Y14" s="86"/>
      <c r="Z14" s="79"/>
      <c r="AA14" s="30"/>
      <c r="AB14" s="77" t="s">
        <v>63</v>
      </c>
    </row>
    <row r="15" spans="1:28" s="1" customFormat="1" ht="155.25" hidden="1" customHeight="1" thickBot="1">
      <c r="A15" s="33" t="s">
        <v>51</v>
      </c>
      <c r="B15" s="40" t="s">
        <v>58</v>
      </c>
      <c r="C15" s="35" t="s">
        <v>40</v>
      </c>
      <c r="D15" s="61" t="s">
        <v>41</v>
      </c>
      <c r="E15" s="64">
        <v>611</v>
      </c>
      <c r="F15" s="65">
        <v>624</v>
      </c>
      <c r="G15" s="65">
        <v>645</v>
      </c>
      <c r="H15" s="65">
        <v>642</v>
      </c>
      <c r="I15" s="66">
        <v>632</v>
      </c>
      <c r="J15" s="85"/>
      <c r="K15" s="85"/>
      <c r="L15" s="69"/>
      <c r="M15" s="70"/>
      <c r="N15" s="70"/>
      <c r="O15" s="70"/>
      <c r="P15" s="80"/>
      <c r="Q15" s="88"/>
      <c r="R15" s="88"/>
      <c r="S15" s="81">
        <f t="shared" si="0"/>
        <v>0</v>
      </c>
      <c r="T15" s="82">
        <f>M15/F15*100</f>
        <v>0</v>
      </c>
      <c r="U15" s="82">
        <f>N15/G15*100</f>
        <v>0</v>
      </c>
      <c r="V15" s="82">
        <f>O15/H15*100</f>
        <v>0</v>
      </c>
      <c r="W15" s="83">
        <f>P15/I15*100</f>
        <v>0</v>
      </c>
      <c r="X15" s="89"/>
      <c r="Y15" s="89"/>
      <c r="Z15" s="79"/>
      <c r="AA15" s="30"/>
      <c r="AB15" s="77" t="s">
        <v>64</v>
      </c>
    </row>
    <row r="16" spans="1:28">
      <c r="A16" s="1"/>
      <c r="B16" s="1"/>
      <c r="C16" s="1"/>
      <c r="D16" s="1"/>
      <c r="E16" s="15"/>
      <c r="F16" s="15"/>
    </row>
  </sheetData>
  <mergeCells count="11">
    <mergeCell ref="B4:B6"/>
    <mergeCell ref="A4:A6"/>
    <mergeCell ref="Z4:Z6"/>
    <mergeCell ref="AA4:AA6"/>
    <mergeCell ref="C4:C6"/>
    <mergeCell ref="E5:K5"/>
    <mergeCell ref="L5:R5"/>
    <mergeCell ref="S5:Y5"/>
    <mergeCell ref="E4:Y4"/>
    <mergeCell ref="AB4:AB6"/>
    <mergeCell ref="D4:D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4" fitToHeight="2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соответствие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2020-08-28T03:42:12Z</cp:lastPrinted>
  <dcterms:created xsi:type="dcterms:W3CDTF">2020-07-16T05:51:25Z</dcterms:created>
  <dcterms:modified xsi:type="dcterms:W3CDTF">2022-09-06T04:27:37Z</dcterms:modified>
</cp:coreProperties>
</file>